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nas\Documents\sekretar\ПОЧТА\Кузнецова Е\ПЛАН на 2025 год\План по подготовке к ОЗП 2025-2026 для МО\ПЛАН ДЛЯ АДМИНИСТРАЦИИ и ОТЧЕТ Приказ 2234\"/>
    </mc:Choice>
  </mc:AlternateContent>
  <xr:revisionPtr revIDLastSave="0" documentId="13_ncr:1_{401480D2-E76A-439B-A454-CED1B238990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АТЭК утв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1" i="3" l="1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</calcChain>
</file>

<file path=xl/sharedStrings.xml><?xml version="1.0" encoding="utf-8"?>
<sst xmlns="http://schemas.openxmlformats.org/spreadsheetml/2006/main" count="286" uniqueCount="77">
  <si>
    <t>№ п/п</t>
  </si>
  <si>
    <t>Наименование мероприятий, работ</t>
  </si>
  <si>
    <t>Ед. измерений</t>
  </si>
  <si>
    <t>Количество</t>
  </si>
  <si>
    <t>май</t>
  </si>
  <si>
    <t>21-31</t>
  </si>
  <si>
    <t>1-10</t>
  </si>
  <si>
    <t>11-20</t>
  </si>
  <si>
    <t>июнь</t>
  </si>
  <si>
    <t>июль</t>
  </si>
  <si>
    <t>август</t>
  </si>
  <si>
    <t>сентябрь</t>
  </si>
  <si>
    <t>октябрь</t>
  </si>
  <si>
    <t>I. Организационные мероприятия</t>
  </si>
  <si>
    <t>Очередная предатестационная подготовка и аттестация ответсвтенных на объектах ОПО</t>
  </si>
  <si>
    <t>чел</t>
  </si>
  <si>
    <t>Переподготовка и аттестация по профессии «Оператор котельной», "Слесарь КИПиА"</t>
  </si>
  <si>
    <t xml:space="preserve">Экспертиза ПБ здания котельной МКР № 1 </t>
  </si>
  <si>
    <t>ед</t>
  </si>
  <si>
    <t>Режимно-наладочные испытания котла   
КВ-ГМ-11,63-115  ст. № 1 зав. № 21033
котельной МКР № 1</t>
  </si>
  <si>
    <t>Экспертиза ПБ здания котельной МКР № 2</t>
  </si>
  <si>
    <t>Ультрозвуковая толщенометрия  
технических устройств (котлов) котельной МКР №2</t>
  </si>
  <si>
    <t>Внутренний осмотр и гидравлические
испытания технических устройст (котлов)
котельной МКР "Петровское"</t>
  </si>
  <si>
    <t>Наладка ХВО котельной ул. Макаренко</t>
  </si>
  <si>
    <t>Режимно-наладочные испытания
технический устройст (котлов) котельной
ул. Монтажная</t>
  </si>
  <si>
    <t>Наладка ХВО котельной ул. Монтажная</t>
  </si>
  <si>
    <t>II Технические мероприятия</t>
  </si>
  <si>
    <t>Котельная МКР № 1</t>
  </si>
  <si>
    <t>ремонт котлов</t>
  </si>
  <si>
    <t>ремонт водоподогревателей</t>
  </si>
  <si>
    <t>ремонт насосов</t>
  </si>
  <si>
    <t>19-23</t>
  </si>
  <si>
    <t>26-30</t>
  </si>
  <si>
    <t>2-6</t>
  </si>
  <si>
    <t>9-11</t>
  </si>
  <si>
    <t>16-20</t>
  </si>
  <si>
    <t>23-30</t>
  </si>
  <si>
    <t>1-7</t>
  </si>
  <si>
    <t>8-15</t>
  </si>
  <si>
    <t>16-22</t>
  </si>
  <si>
    <t>23-31</t>
  </si>
  <si>
    <t>04-08</t>
  </si>
  <si>
    <t>11-15</t>
  </si>
  <si>
    <t>18-22</t>
  </si>
  <si>
    <t>25-29</t>
  </si>
  <si>
    <t>Котельная МКР № 2 , ЦТП МКР № 2 (5 ед)</t>
  </si>
  <si>
    <t>Котельная МКР № 4</t>
  </si>
  <si>
    <t>Котельная ул. Советская</t>
  </si>
  <si>
    <t>Котельная ул. Заполярье</t>
  </si>
  <si>
    <t>Котельная МКР Петровское</t>
  </si>
  <si>
    <t>Котельная ул. Макаренко</t>
  </si>
  <si>
    <t>Котельная ул. Новогородищенская</t>
  </si>
  <si>
    <t>БМК ГВС ул. Монтажная</t>
  </si>
  <si>
    <t>БМК Алексин-Бор</t>
  </si>
  <si>
    <t>МКР Мышега</t>
  </si>
  <si>
    <t>МКР Соцгород</t>
  </si>
  <si>
    <t>ИТОГО</t>
  </si>
  <si>
    <t xml:space="preserve"> Котельные, НС, ЦТП</t>
  </si>
  <si>
    <t>мп</t>
  </si>
  <si>
    <t>х</t>
  </si>
  <si>
    <t>Сроки исполнения</t>
  </si>
  <si>
    <t>Тепловые сети МКР № 1</t>
  </si>
  <si>
    <t>Тепловые сети МКР № 2</t>
  </si>
  <si>
    <t>Тепловые сети МКР № 4</t>
  </si>
  <si>
    <t>Тепловые сети от котельной ул. Советская</t>
  </si>
  <si>
    <t>Тепловые сети от котельной Алексин-Бор</t>
  </si>
  <si>
    <t>Тепловые сети МКР Мышега</t>
  </si>
  <si>
    <t>Тепловые сети от котельной МКР Петровское</t>
  </si>
  <si>
    <t>Тепловые сети МКР Соцгород</t>
  </si>
  <si>
    <t>Ремонт тепловых сетей</t>
  </si>
  <si>
    <t>Итого ремонт тепловых сетей</t>
  </si>
  <si>
    <t>УТВЕРЖДАЮ</t>
  </si>
  <si>
    <t>Управляющий директор ООО "АТЭК"</t>
  </si>
  <si>
    <t>_________________Возгрин Е.М.</t>
  </si>
  <si>
    <t>"09" апреля 2025 г</t>
  </si>
  <si>
    <t>План мероприятий по подготовке объектов ООО "АТЭК к отопительному сезону 2025-2026 гг.</t>
  </si>
  <si>
    <t xml:space="preserve">Отметка о выполнении
 работ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</si>
</sst>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520C2-EF8E-4C53-8196-A8E51484F21C}">
  <sheetPr>
    <pageSetUpPr fitToPage="1"/>
  </sheetPr>
  <dimension ref="A1:Y81"/>
  <sheetViews>
    <sheetView tabSelected="1" topLeftCell="A61" workbookViewId="0">
      <selection activeCell="V13" sqref="V13"/>
    </sheetView>
  </sheetViews>
  <sheetFormatPr defaultRowHeight="15" x14ac:dyDescent="0.25"/>
  <cols>
    <col min="1" max="1" width="6" customWidth="1"/>
    <col min="2" max="2" width="43.42578125" customWidth="1"/>
    <col min="5" max="5" width="6.140625" customWidth="1"/>
    <col min="6" max="6" width="5.7109375" customWidth="1"/>
    <col min="7" max="7" width="6.28515625" customWidth="1"/>
    <col min="8" max="8" width="6.140625" customWidth="1"/>
    <col min="9" max="9" width="5.85546875" customWidth="1"/>
    <col min="10" max="10" width="5.7109375" customWidth="1"/>
    <col min="11" max="11" width="4.85546875" customWidth="1"/>
    <col min="12" max="12" width="5.28515625" customWidth="1"/>
    <col min="13" max="13" width="6" customWidth="1"/>
    <col min="14" max="14" width="6.140625" customWidth="1"/>
    <col min="15" max="15" width="5.5703125" customWidth="1"/>
    <col min="16" max="16" width="5.140625" customWidth="1"/>
    <col min="17" max="17" width="6.28515625" customWidth="1"/>
    <col min="18" max="18" width="5.42578125" customWidth="1"/>
    <col min="19" max="19" width="5.5703125" customWidth="1"/>
    <col min="20" max="20" width="5.7109375" customWidth="1"/>
    <col min="21" max="21" width="5.5703125" customWidth="1"/>
    <col min="22" max="22" width="5.28515625" customWidth="1"/>
    <col min="23" max="23" width="6.5703125" customWidth="1"/>
    <col min="24" max="24" width="7.140625" customWidth="1"/>
    <col min="25" max="25" width="10.7109375" customWidth="1"/>
  </cols>
  <sheetData>
    <row r="1" spans="1:25" x14ac:dyDescent="0.25">
      <c r="T1" s="31" t="s">
        <v>71</v>
      </c>
      <c r="U1" s="31"/>
      <c r="V1" s="31"/>
      <c r="W1" s="31"/>
      <c r="X1" s="31"/>
      <c r="Y1" s="31"/>
    </row>
    <row r="2" spans="1:25" x14ac:dyDescent="0.25">
      <c r="T2" s="32" t="s">
        <v>72</v>
      </c>
      <c r="U2" s="32"/>
      <c r="V2" s="32"/>
      <c r="W2" s="32"/>
      <c r="X2" s="32"/>
      <c r="Y2" s="32"/>
    </row>
    <row r="3" spans="1:25" x14ac:dyDescent="0.25">
      <c r="T3" s="32" t="s">
        <v>73</v>
      </c>
      <c r="U3" s="32"/>
      <c r="V3" s="32"/>
      <c r="W3" s="32"/>
      <c r="X3" s="32"/>
      <c r="Y3" s="32"/>
    </row>
    <row r="4" spans="1:25" x14ac:dyDescent="0.25">
      <c r="T4" s="33" t="s">
        <v>74</v>
      </c>
      <c r="U4" s="33"/>
      <c r="V4" s="33"/>
      <c r="W4" s="33"/>
      <c r="X4" s="33"/>
    </row>
    <row r="5" spans="1:25" x14ac:dyDescent="0.25">
      <c r="T5" s="16"/>
      <c r="U5" s="16"/>
      <c r="V5" s="16"/>
      <c r="W5" s="16"/>
      <c r="X5" s="16"/>
    </row>
    <row r="6" spans="1:25" ht="15.75" x14ac:dyDescent="0.25">
      <c r="B6" s="34" t="s">
        <v>75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16"/>
    </row>
    <row r="7" spans="1:25" x14ac:dyDescent="0.25">
      <c r="T7" s="16"/>
      <c r="U7" s="16"/>
      <c r="V7" s="16"/>
      <c r="W7" s="16"/>
      <c r="X7" s="16"/>
    </row>
    <row r="8" spans="1:25" ht="23.25" customHeight="1" x14ac:dyDescent="0.25">
      <c r="A8" s="17" t="s">
        <v>0</v>
      </c>
      <c r="B8" s="27" t="s">
        <v>1</v>
      </c>
      <c r="C8" s="26" t="s">
        <v>2</v>
      </c>
      <c r="D8" s="26" t="s">
        <v>3</v>
      </c>
      <c r="E8" s="17" t="s">
        <v>60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28" t="s">
        <v>76</v>
      </c>
    </row>
    <row r="9" spans="1:25" ht="22.5" customHeight="1" x14ac:dyDescent="0.25">
      <c r="A9" s="17"/>
      <c r="B9" s="27"/>
      <c r="C9" s="26"/>
      <c r="D9" s="26"/>
      <c r="E9" s="17" t="s">
        <v>4</v>
      </c>
      <c r="F9" s="17"/>
      <c r="G9" s="17" t="s">
        <v>8</v>
      </c>
      <c r="H9" s="17"/>
      <c r="I9" s="17"/>
      <c r="J9" s="17"/>
      <c r="K9" s="17" t="s">
        <v>9</v>
      </c>
      <c r="L9" s="17"/>
      <c r="M9" s="17"/>
      <c r="N9" s="17"/>
      <c r="O9" s="17" t="s">
        <v>10</v>
      </c>
      <c r="P9" s="17"/>
      <c r="Q9" s="17"/>
      <c r="R9" s="17"/>
      <c r="S9" s="17" t="s">
        <v>11</v>
      </c>
      <c r="T9" s="17"/>
      <c r="U9" s="17"/>
      <c r="V9" s="17" t="s">
        <v>12</v>
      </c>
      <c r="W9" s="17"/>
      <c r="X9" s="17"/>
      <c r="Y9" s="26"/>
    </row>
    <row r="10" spans="1:25" ht="60" customHeight="1" x14ac:dyDescent="0.25">
      <c r="A10" s="17"/>
      <c r="B10" s="27"/>
      <c r="C10" s="26"/>
      <c r="D10" s="26"/>
      <c r="E10" s="3" t="s">
        <v>31</v>
      </c>
      <c r="F10" s="3" t="s">
        <v>32</v>
      </c>
      <c r="G10" s="3" t="s">
        <v>33</v>
      </c>
      <c r="H10" s="3" t="s">
        <v>34</v>
      </c>
      <c r="I10" s="3" t="s">
        <v>35</v>
      </c>
      <c r="J10" s="3" t="s">
        <v>36</v>
      </c>
      <c r="K10" s="3" t="s">
        <v>37</v>
      </c>
      <c r="L10" s="3" t="s">
        <v>38</v>
      </c>
      <c r="M10" s="3" t="s">
        <v>39</v>
      </c>
      <c r="N10" s="3" t="s">
        <v>40</v>
      </c>
      <c r="O10" s="3" t="s">
        <v>41</v>
      </c>
      <c r="P10" s="3" t="s">
        <v>42</v>
      </c>
      <c r="Q10" s="3" t="s">
        <v>43</v>
      </c>
      <c r="R10" s="3" t="s">
        <v>44</v>
      </c>
      <c r="S10" s="3" t="s">
        <v>6</v>
      </c>
      <c r="T10" s="3" t="s">
        <v>7</v>
      </c>
      <c r="U10" s="3" t="s">
        <v>5</v>
      </c>
      <c r="V10" s="3" t="s">
        <v>6</v>
      </c>
      <c r="W10" s="3" t="s">
        <v>7</v>
      </c>
      <c r="X10" s="3" t="s">
        <v>5</v>
      </c>
      <c r="Y10" s="26"/>
    </row>
    <row r="11" spans="1:25" ht="15.75" x14ac:dyDescent="0.25">
      <c r="A11" s="18" t="s">
        <v>13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20"/>
    </row>
    <row r="12" spans="1:25" ht="30" x14ac:dyDescent="0.25">
      <c r="A12" s="1">
        <v>1</v>
      </c>
      <c r="B12" s="5" t="s">
        <v>14</v>
      </c>
      <c r="C12" s="1" t="s">
        <v>15</v>
      </c>
      <c r="D12" s="1">
        <v>3</v>
      </c>
      <c r="E12" s="1"/>
      <c r="F12" s="1"/>
      <c r="G12" s="1"/>
      <c r="H12" s="1"/>
      <c r="I12" s="1"/>
      <c r="J12" s="1">
        <v>2</v>
      </c>
      <c r="K12" s="1"/>
      <c r="L12" s="1"/>
      <c r="M12" s="1"/>
      <c r="N12" s="1"/>
      <c r="O12" s="1"/>
      <c r="P12" s="1"/>
      <c r="Q12" s="1"/>
      <c r="R12" s="1">
        <v>1</v>
      </c>
      <c r="S12" s="1"/>
      <c r="T12" s="1"/>
      <c r="U12" s="1"/>
      <c r="V12" s="1"/>
      <c r="W12" s="1"/>
      <c r="X12" s="1"/>
      <c r="Y12" s="1"/>
    </row>
    <row r="13" spans="1:25" ht="39" customHeight="1" x14ac:dyDescent="0.25">
      <c r="A13" s="1">
        <v>2</v>
      </c>
      <c r="B13" s="5" t="s">
        <v>16</v>
      </c>
      <c r="C13" s="1" t="s">
        <v>15</v>
      </c>
      <c r="D13" s="1">
        <v>27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>
        <v>27</v>
      </c>
      <c r="S13" s="1"/>
      <c r="T13" s="1"/>
      <c r="U13" s="1"/>
      <c r="V13" s="1"/>
      <c r="W13" s="1"/>
      <c r="X13" s="1"/>
      <c r="Y13" s="1"/>
    </row>
    <row r="14" spans="1:25" ht="22.5" customHeight="1" x14ac:dyDescent="0.25">
      <c r="A14" s="1">
        <v>3</v>
      </c>
      <c r="B14" s="6" t="s">
        <v>17</v>
      </c>
      <c r="C14" s="1" t="s">
        <v>18</v>
      </c>
      <c r="D14" s="1">
        <v>1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1">
        <v>1</v>
      </c>
      <c r="U14" s="2"/>
      <c r="V14" s="2"/>
      <c r="W14" s="2"/>
      <c r="X14" s="2"/>
      <c r="Y14" s="2"/>
    </row>
    <row r="15" spans="1:25" ht="44.25" customHeight="1" x14ac:dyDescent="0.25">
      <c r="A15" s="1">
        <v>4</v>
      </c>
      <c r="B15" s="4" t="s">
        <v>19</v>
      </c>
      <c r="C15" s="1" t="s">
        <v>18</v>
      </c>
      <c r="D15" s="1">
        <v>1</v>
      </c>
      <c r="E15" s="1"/>
      <c r="F15" s="1"/>
      <c r="G15" s="1"/>
      <c r="H15" s="1"/>
      <c r="I15" s="1"/>
      <c r="J15" s="1"/>
      <c r="K15" s="1"/>
      <c r="L15" s="1"/>
      <c r="M15" s="1"/>
      <c r="N15" s="1">
        <v>1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45" x14ac:dyDescent="0.25">
      <c r="A16" s="1">
        <v>5</v>
      </c>
      <c r="B16" s="4" t="s">
        <v>21</v>
      </c>
      <c r="C16" s="1" t="s">
        <v>18</v>
      </c>
      <c r="D16" s="1">
        <v>2</v>
      </c>
      <c r="E16" s="1"/>
      <c r="F16" s="1"/>
      <c r="G16" s="1">
        <v>1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9.5" customHeight="1" x14ac:dyDescent="0.25">
      <c r="A17" s="1">
        <v>6</v>
      </c>
      <c r="B17" s="6" t="s">
        <v>20</v>
      </c>
      <c r="C17" s="1" t="s">
        <v>18</v>
      </c>
      <c r="D17" s="1">
        <v>1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>
        <v>1</v>
      </c>
      <c r="Y17" s="1"/>
    </row>
    <row r="18" spans="1:25" ht="45" x14ac:dyDescent="0.25">
      <c r="A18" s="1">
        <v>7</v>
      </c>
      <c r="B18" s="4" t="s">
        <v>22</v>
      </c>
      <c r="C18" s="1" t="s">
        <v>18</v>
      </c>
      <c r="D18" s="1">
        <v>2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>
        <v>2</v>
      </c>
      <c r="S18" s="1"/>
      <c r="T18" s="1"/>
      <c r="U18" s="1"/>
      <c r="V18" s="1"/>
      <c r="W18" s="1"/>
      <c r="X18" s="1"/>
      <c r="Y18" s="1"/>
    </row>
    <row r="19" spans="1:25" ht="21" customHeight="1" x14ac:dyDescent="0.25">
      <c r="A19" s="1">
        <v>8</v>
      </c>
      <c r="B19" s="6" t="s">
        <v>23</v>
      </c>
      <c r="C19" s="1" t="s">
        <v>18</v>
      </c>
      <c r="D19" s="1">
        <v>1</v>
      </c>
      <c r="E19" s="1"/>
      <c r="F19" s="1">
        <v>1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45" x14ac:dyDescent="0.25">
      <c r="A20" s="1">
        <v>9</v>
      </c>
      <c r="B20" s="4" t="s">
        <v>24</v>
      </c>
      <c r="C20" s="1" t="s">
        <v>18</v>
      </c>
      <c r="D20" s="1">
        <v>3</v>
      </c>
      <c r="E20" s="1"/>
      <c r="F20" s="1"/>
      <c r="G20" s="1"/>
      <c r="H20" s="1"/>
      <c r="I20" s="1"/>
      <c r="J20" s="1"/>
      <c r="K20" s="1">
        <v>3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x14ac:dyDescent="0.25">
      <c r="A21" s="1">
        <v>10</v>
      </c>
      <c r="B21" s="6" t="s">
        <v>25</v>
      </c>
      <c r="C21" s="1" t="s">
        <v>18</v>
      </c>
      <c r="D21" s="1">
        <v>1</v>
      </c>
      <c r="E21" s="1"/>
      <c r="F21" s="1"/>
      <c r="G21" s="1"/>
      <c r="H21" s="1"/>
      <c r="I21" s="1"/>
      <c r="J21" s="1"/>
      <c r="K21" s="1">
        <v>1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x14ac:dyDescent="0.25">
      <c r="A22" s="21" t="s">
        <v>26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3"/>
    </row>
    <row r="23" spans="1:25" x14ac:dyDescent="0.25">
      <c r="A23" s="24" t="s">
        <v>57</v>
      </c>
      <c r="B23" s="25"/>
      <c r="C23" s="25"/>
      <c r="D23" s="25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x14ac:dyDescent="0.25">
      <c r="A24" s="1">
        <v>1</v>
      </c>
      <c r="B24" s="7" t="s">
        <v>27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x14ac:dyDescent="0.25">
      <c r="A25" s="1"/>
      <c r="B25" s="2" t="s">
        <v>28</v>
      </c>
      <c r="C25" s="1" t="s">
        <v>18</v>
      </c>
      <c r="D25" s="1">
        <v>5</v>
      </c>
      <c r="E25" s="1">
        <v>1</v>
      </c>
      <c r="F25" s="1"/>
      <c r="G25" s="1">
        <v>1</v>
      </c>
      <c r="H25" s="1"/>
      <c r="I25" s="1"/>
      <c r="J25" s="1"/>
      <c r="K25" s="1">
        <v>1</v>
      </c>
      <c r="L25" s="1"/>
      <c r="M25" s="1">
        <v>1</v>
      </c>
      <c r="N25" s="1"/>
      <c r="O25" s="1"/>
      <c r="P25" s="1"/>
      <c r="Q25" s="1">
        <v>1</v>
      </c>
      <c r="R25" s="1"/>
      <c r="S25" s="1"/>
      <c r="T25" s="1"/>
      <c r="U25" s="1"/>
      <c r="V25" s="1"/>
      <c r="W25" s="1"/>
      <c r="X25" s="1"/>
      <c r="Y25" s="1"/>
    </row>
    <row r="26" spans="1:25" x14ac:dyDescent="0.25">
      <c r="A26" s="1"/>
      <c r="B26" s="2" t="s">
        <v>29</v>
      </c>
      <c r="C26" s="1" t="s">
        <v>18</v>
      </c>
      <c r="D26" s="1">
        <v>2</v>
      </c>
      <c r="E26" s="10"/>
      <c r="F26" s="10"/>
      <c r="G26" s="10"/>
      <c r="H26" s="10">
        <v>1</v>
      </c>
      <c r="I26" s="10"/>
      <c r="J26" s="10">
        <v>1</v>
      </c>
      <c r="K26" s="10"/>
      <c r="L26" s="10"/>
      <c r="M26" s="10"/>
      <c r="N26" s="10"/>
      <c r="O26" s="10"/>
      <c r="P26" s="10"/>
      <c r="Q26" s="10"/>
      <c r="R26" s="10"/>
      <c r="S26" s="1"/>
      <c r="T26" s="1"/>
      <c r="U26" s="1"/>
      <c r="V26" s="1"/>
      <c r="W26" s="1"/>
      <c r="X26" s="1"/>
      <c r="Y26" s="1"/>
    </row>
    <row r="27" spans="1:25" x14ac:dyDescent="0.25">
      <c r="A27" s="1"/>
      <c r="B27" s="2" t="s">
        <v>30</v>
      </c>
      <c r="C27" s="1" t="s">
        <v>18</v>
      </c>
      <c r="D27" s="1">
        <v>24</v>
      </c>
      <c r="E27" s="12">
        <v>2</v>
      </c>
      <c r="F27" s="12">
        <v>2</v>
      </c>
      <c r="G27" s="12">
        <v>2</v>
      </c>
      <c r="H27" s="12">
        <v>2</v>
      </c>
      <c r="I27" s="12">
        <v>2</v>
      </c>
      <c r="J27" s="12">
        <v>2</v>
      </c>
      <c r="K27" s="12">
        <v>1</v>
      </c>
      <c r="L27" s="12">
        <v>2</v>
      </c>
      <c r="M27" s="12">
        <v>2</v>
      </c>
      <c r="N27" s="12">
        <v>2</v>
      </c>
      <c r="O27" s="12">
        <v>1</v>
      </c>
      <c r="P27" s="12">
        <v>2</v>
      </c>
      <c r="Q27" s="12">
        <v>2</v>
      </c>
      <c r="R27" s="12"/>
      <c r="S27" s="1"/>
      <c r="T27" s="1"/>
      <c r="U27" s="1"/>
      <c r="V27" s="1"/>
      <c r="W27" s="1"/>
      <c r="X27" s="1"/>
      <c r="Y27" s="1"/>
    </row>
    <row r="28" spans="1:25" x14ac:dyDescent="0.25">
      <c r="A28" s="1">
        <v>2</v>
      </c>
      <c r="B28" s="7" t="s">
        <v>45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x14ac:dyDescent="0.25">
      <c r="A29" s="1"/>
      <c r="B29" s="2" t="s">
        <v>28</v>
      </c>
      <c r="C29" s="1" t="s">
        <v>18</v>
      </c>
      <c r="D29" s="1">
        <v>4</v>
      </c>
      <c r="E29" s="1"/>
      <c r="F29" s="1">
        <v>1</v>
      </c>
      <c r="G29" s="1"/>
      <c r="H29" s="1">
        <v>1</v>
      </c>
      <c r="I29" s="1"/>
      <c r="J29" s="1"/>
      <c r="K29" s="1"/>
      <c r="L29" s="1">
        <v>1</v>
      </c>
      <c r="M29" s="1"/>
      <c r="N29" s="1"/>
      <c r="O29" s="1">
        <v>1</v>
      </c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x14ac:dyDescent="0.25">
      <c r="A30" s="1"/>
      <c r="B30" s="2" t="s">
        <v>29</v>
      </c>
      <c r="C30" s="1" t="s">
        <v>18</v>
      </c>
      <c r="D30" s="1">
        <v>5</v>
      </c>
      <c r="E30" s="10"/>
      <c r="F30" s="10">
        <v>1</v>
      </c>
      <c r="G30" s="10">
        <v>1</v>
      </c>
      <c r="H30" s="10"/>
      <c r="I30" s="10"/>
      <c r="J30" s="10"/>
      <c r="K30" s="10">
        <v>1</v>
      </c>
      <c r="L30" s="10"/>
      <c r="M30" s="10"/>
      <c r="N30" s="10"/>
      <c r="O30" s="10">
        <v>1</v>
      </c>
      <c r="P30" s="10">
        <v>1</v>
      </c>
      <c r="Q30" s="10"/>
      <c r="R30" s="10"/>
      <c r="S30" s="1"/>
      <c r="T30" s="1"/>
      <c r="U30" s="1"/>
      <c r="V30" s="1"/>
      <c r="W30" s="1"/>
      <c r="X30" s="1"/>
      <c r="Y30" s="1"/>
    </row>
    <row r="31" spans="1:25" x14ac:dyDescent="0.25">
      <c r="A31" s="1"/>
      <c r="B31" s="2" t="s">
        <v>30</v>
      </c>
      <c r="C31" s="1" t="s">
        <v>18</v>
      </c>
      <c r="D31" s="1">
        <v>28</v>
      </c>
      <c r="E31" s="12">
        <v>2</v>
      </c>
      <c r="F31" s="12">
        <v>3</v>
      </c>
      <c r="G31" s="12">
        <v>2</v>
      </c>
      <c r="H31" s="12">
        <v>2</v>
      </c>
      <c r="I31" s="12">
        <v>1</v>
      </c>
      <c r="J31" s="12">
        <v>3</v>
      </c>
      <c r="K31" s="12">
        <v>2</v>
      </c>
      <c r="L31" s="12">
        <v>2</v>
      </c>
      <c r="M31" s="12">
        <v>2</v>
      </c>
      <c r="N31" s="12">
        <v>1</v>
      </c>
      <c r="O31" s="12">
        <v>2</v>
      </c>
      <c r="P31" s="12">
        <v>2</v>
      </c>
      <c r="Q31" s="12">
        <v>2</v>
      </c>
      <c r="R31" s="12">
        <v>2</v>
      </c>
      <c r="S31" s="1"/>
      <c r="T31" s="1"/>
      <c r="U31" s="1"/>
      <c r="V31" s="1"/>
      <c r="W31" s="1"/>
      <c r="X31" s="1"/>
      <c r="Y31" s="1"/>
    </row>
    <row r="32" spans="1:25" x14ac:dyDescent="0.25">
      <c r="A32" s="1">
        <v>3</v>
      </c>
      <c r="B32" s="7" t="s">
        <v>46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x14ac:dyDescent="0.25">
      <c r="A33" s="1"/>
      <c r="B33" s="2" t="s">
        <v>28</v>
      </c>
      <c r="C33" s="1" t="s">
        <v>18</v>
      </c>
      <c r="D33" s="1">
        <v>3</v>
      </c>
      <c r="E33" s="1">
        <v>1</v>
      </c>
      <c r="F33" s="1"/>
      <c r="G33" s="1"/>
      <c r="H33" s="1"/>
      <c r="I33" s="1">
        <v>1</v>
      </c>
      <c r="J33" s="1"/>
      <c r="K33" s="1">
        <v>1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x14ac:dyDescent="0.25">
      <c r="A34" s="1"/>
      <c r="B34" s="2" t="s">
        <v>29</v>
      </c>
      <c r="C34" s="1" t="s">
        <v>18</v>
      </c>
      <c r="D34" s="1">
        <v>4</v>
      </c>
      <c r="E34" s="10"/>
      <c r="F34" s="10"/>
      <c r="G34" s="10"/>
      <c r="H34" s="10"/>
      <c r="I34" s="10">
        <v>2</v>
      </c>
      <c r="J34" s="10"/>
      <c r="K34" s="10"/>
      <c r="L34" s="10"/>
      <c r="M34" s="10"/>
      <c r="N34" s="10"/>
      <c r="O34" s="10">
        <v>1</v>
      </c>
      <c r="P34" s="10">
        <v>1</v>
      </c>
      <c r="Q34" s="10"/>
      <c r="R34" s="10"/>
      <c r="S34" s="1"/>
      <c r="T34" s="1"/>
      <c r="U34" s="1"/>
      <c r="V34" s="1"/>
      <c r="W34" s="1"/>
      <c r="X34" s="1"/>
      <c r="Y34" s="1"/>
    </row>
    <row r="35" spans="1:25" x14ac:dyDescent="0.25">
      <c r="A35" s="1"/>
      <c r="B35" s="2" t="s">
        <v>30</v>
      </c>
      <c r="C35" s="1" t="s">
        <v>18</v>
      </c>
      <c r="D35" s="1">
        <v>9</v>
      </c>
      <c r="E35" s="12">
        <v>2</v>
      </c>
      <c r="F35" s="12"/>
      <c r="G35" s="12"/>
      <c r="H35" s="12"/>
      <c r="I35" s="12">
        <v>2</v>
      </c>
      <c r="J35" s="12"/>
      <c r="K35" s="12"/>
      <c r="L35" s="12"/>
      <c r="M35" s="12">
        <v>3</v>
      </c>
      <c r="N35" s="12"/>
      <c r="O35" s="12"/>
      <c r="P35" s="12">
        <v>2</v>
      </c>
      <c r="Q35" s="12"/>
      <c r="R35" s="12"/>
      <c r="S35" s="1"/>
      <c r="T35" s="1"/>
      <c r="U35" s="1"/>
      <c r="V35" s="1"/>
      <c r="W35" s="1"/>
      <c r="X35" s="1"/>
      <c r="Y35" s="1"/>
    </row>
    <row r="36" spans="1:25" x14ac:dyDescent="0.25">
      <c r="A36" s="1">
        <v>4</v>
      </c>
      <c r="B36" s="7" t="s">
        <v>47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x14ac:dyDescent="0.25">
      <c r="A37" s="1"/>
      <c r="B37" s="2" t="s">
        <v>28</v>
      </c>
      <c r="C37" s="1" t="s">
        <v>18</v>
      </c>
      <c r="D37" s="1">
        <v>3</v>
      </c>
      <c r="E37" s="1"/>
      <c r="F37" s="1">
        <v>1</v>
      </c>
      <c r="G37" s="1">
        <v>1</v>
      </c>
      <c r="H37" s="1"/>
      <c r="I37" s="1"/>
      <c r="J37" s="1"/>
      <c r="K37" s="1"/>
      <c r="L37" s="1"/>
      <c r="M37" s="1">
        <v>1</v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x14ac:dyDescent="0.25">
      <c r="A38" s="1"/>
      <c r="B38" s="2" t="s">
        <v>29</v>
      </c>
      <c r="C38" s="1" t="s">
        <v>18</v>
      </c>
      <c r="D38" s="1">
        <v>2</v>
      </c>
      <c r="E38" s="10"/>
      <c r="F38" s="10"/>
      <c r="G38" s="10"/>
      <c r="H38" s="10"/>
      <c r="I38" s="10"/>
      <c r="J38" s="10"/>
      <c r="K38" s="10">
        <v>1</v>
      </c>
      <c r="L38" s="10">
        <v>1</v>
      </c>
      <c r="M38" s="10"/>
      <c r="N38" s="10"/>
      <c r="O38" s="10"/>
      <c r="P38" s="10"/>
      <c r="Q38" s="10"/>
      <c r="R38" s="10"/>
      <c r="S38" s="1"/>
      <c r="T38" s="1"/>
      <c r="U38" s="1"/>
      <c r="V38" s="1"/>
      <c r="W38" s="1"/>
      <c r="X38" s="1"/>
      <c r="Y38" s="1"/>
    </row>
    <row r="39" spans="1:25" x14ac:dyDescent="0.25">
      <c r="A39" s="1"/>
      <c r="B39" s="2" t="s">
        <v>30</v>
      </c>
      <c r="C39" s="1" t="s">
        <v>18</v>
      </c>
      <c r="D39" s="1">
        <v>7</v>
      </c>
      <c r="E39" s="12">
        <v>3</v>
      </c>
      <c r="F39" s="12"/>
      <c r="G39" s="12">
        <v>2</v>
      </c>
      <c r="H39" s="12"/>
      <c r="I39" s="12"/>
      <c r="J39" s="12"/>
      <c r="K39" s="12"/>
      <c r="L39" s="12">
        <v>2</v>
      </c>
      <c r="M39" s="12"/>
      <c r="N39" s="12"/>
      <c r="O39" s="12"/>
      <c r="P39" s="12"/>
      <c r="Q39" s="12"/>
      <c r="R39" s="12"/>
      <c r="S39" s="1"/>
      <c r="T39" s="1"/>
      <c r="U39" s="1"/>
      <c r="V39" s="1"/>
      <c r="W39" s="1"/>
      <c r="X39" s="1"/>
      <c r="Y39" s="1"/>
    </row>
    <row r="40" spans="1:25" x14ac:dyDescent="0.25">
      <c r="A40" s="1">
        <v>5</v>
      </c>
      <c r="B40" s="7" t="s">
        <v>48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x14ac:dyDescent="0.25">
      <c r="A41" s="1"/>
      <c r="B41" s="2" t="s">
        <v>28</v>
      </c>
      <c r="C41" s="1" t="s">
        <v>18</v>
      </c>
      <c r="D41" s="1">
        <v>3</v>
      </c>
      <c r="E41" s="1"/>
      <c r="F41" s="1">
        <v>1</v>
      </c>
      <c r="G41" s="1"/>
      <c r="H41" s="1"/>
      <c r="I41" s="1"/>
      <c r="J41" s="1">
        <v>1</v>
      </c>
      <c r="K41" s="1"/>
      <c r="L41" s="1"/>
      <c r="M41" s="1"/>
      <c r="N41" s="1"/>
      <c r="O41" s="1">
        <v>1</v>
      </c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x14ac:dyDescent="0.25">
      <c r="A42" s="1"/>
      <c r="B42" s="2" t="s">
        <v>29</v>
      </c>
      <c r="C42" s="1" t="s">
        <v>18</v>
      </c>
      <c r="D42" s="1">
        <v>4</v>
      </c>
      <c r="E42" s="10"/>
      <c r="F42" s="10"/>
      <c r="G42" s="10">
        <v>1</v>
      </c>
      <c r="H42" s="10">
        <v>1</v>
      </c>
      <c r="I42" s="10"/>
      <c r="J42" s="10"/>
      <c r="K42" s="10"/>
      <c r="L42" s="10"/>
      <c r="M42" s="10"/>
      <c r="N42" s="10">
        <v>1</v>
      </c>
      <c r="O42" s="10">
        <v>1</v>
      </c>
      <c r="P42" s="10"/>
      <c r="Q42" s="10"/>
      <c r="R42" s="10"/>
      <c r="S42" s="1"/>
      <c r="T42" s="1"/>
      <c r="U42" s="1"/>
      <c r="V42" s="1"/>
      <c r="W42" s="1"/>
      <c r="X42" s="1"/>
      <c r="Y42" s="1"/>
    </row>
    <row r="43" spans="1:25" x14ac:dyDescent="0.25">
      <c r="A43" s="1"/>
      <c r="B43" s="2" t="s">
        <v>30</v>
      </c>
      <c r="C43" s="1" t="s">
        <v>18</v>
      </c>
      <c r="D43" s="1">
        <v>9</v>
      </c>
      <c r="E43" s="12"/>
      <c r="F43" s="12">
        <v>2</v>
      </c>
      <c r="G43" s="12"/>
      <c r="H43" s="12">
        <v>3</v>
      </c>
      <c r="I43" s="12"/>
      <c r="J43" s="12"/>
      <c r="K43" s="12">
        <v>2</v>
      </c>
      <c r="L43" s="12"/>
      <c r="M43" s="12"/>
      <c r="N43" s="12"/>
      <c r="O43" s="12">
        <v>2</v>
      </c>
      <c r="P43" s="12"/>
      <c r="Q43" s="12"/>
      <c r="R43" s="12"/>
      <c r="S43" s="1"/>
      <c r="T43" s="1"/>
      <c r="U43" s="1"/>
      <c r="V43" s="1"/>
      <c r="W43" s="1"/>
      <c r="X43" s="1"/>
      <c r="Y43" s="1"/>
    </row>
    <row r="44" spans="1:25" x14ac:dyDescent="0.25">
      <c r="A44" s="1">
        <v>6</v>
      </c>
      <c r="B44" s="7" t="s">
        <v>49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x14ac:dyDescent="0.25">
      <c r="A45" s="1"/>
      <c r="B45" s="2" t="s">
        <v>28</v>
      </c>
      <c r="C45" s="1" t="s">
        <v>18</v>
      </c>
      <c r="D45" s="1">
        <v>2</v>
      </c>
      <c r="E45" s="1"/>
      <c r="F45" s="1"/>
      <c r="G45" s="1"/>
      <c r="H45" s="1"/>
      <c r="I45" s="1"/>
      <c r="J45" s="1">
        <v>1</v>
      </c>
      <c r="K45" s="1"/>
      <c r="L45" s="1"/>
      <c r="M45" s="1"/>
      <c r="N45" s="1"/>
      <c r="O45" s="1"/>
      <c r="P45" s="1">
        <v>1</v>
      </c>
      <c r="Q45" s="1"/>
      <c r="R45" s="1"/>
      <c r="S45" s="1"/>
      <c r="T45" s="1"/>
      <c r="U45" s="1"/>
      <c r="V45" s="1"/>
      <c r="W45" s="1"/>
      <c r="X45" s="1"/>
      <c r="Y45" s="1"/>
    </row>
    <row r="46" spans="1:25" x14ac:dyDescent="0.25">
      <c r="A46" s="1"/>
      <c r="B46" s="2" t="s">
        <v>29</v>
      </c>
      <c r="C46" s="1" t="s">
        <v>18</v>
      </c>
      <c r="D46" s="1">
        <v>4</v>
      </c>
      <c r="E46" s="10"/>
      <c r="F46" s="10"/>
      <c r="G46" s="10"/>
      <c r="H46" s="10"/>
      <c r="I46" s="10"/>
      <c r="J46" s="10"/>
      <c r="K46" s="10">
        <v>1</v>
      </c>
      <c r="L46" s="10"/>
      <c r="M46" s="10"/>
      <c r="N46" s="10">
        <v>1</v>
      </c>
      <c r="O46" s="10"/>
      <c r="P46" s="10"/>
      <c r="Q46" s="10">
        <v>2</v>
      </c>
      <c r="R46" s="10"/>
      <c r="S46" s="1"/>
      <c r="T46" s="1"/>
      <c r="U46" s="1"/>
      <c r="V46" s="1"/>
      <c r="W46" s="1"/>
      <c r="X46" s="1"/>
      <c r="Y46" s="1"/>
    </row>
    <row r="47" spans="1:25" x14ac:dyDescent="0.25">
      <c r="A47" s="1"/>
      <c r="B47" s="2" t="s">
        <v>30</v>
      </c>
      <c r="C47" s="1" t="s">
        <v>18</v>
      </c>
      <c r="D47" s="1">
        <v>34</v>
      </c>
      <c r="E47" s="12">
        <v>2</v>
      </c>
      <c r="F47" s="12">
        <v>4</v>
      </c>
      <c r="G47" s="12">
        <v>2</v>
      </c>
      <c r="H47" s="12">
        <v>2</v>
      </c>
      <c r="I47" s="12">
        <v>3</v>
      </c>
      <c r="J47" s="12">
        <v>3</v>
      </c>
      <c r="K47" s="12">
        <v>4</v>
      </c>
      <c r="L47" s="12">
        <v>3</v>
      </c>
      <c r="M47" s="12">
        <v>1</v>
      </c>
      <c r="N47" s="12">
        <v>2</v>
      </c>
      <c r="O47" s="12"/>
      <c r="P47" s="12">
        <v>3</v>
      </c>
      <c r="Q47" s="12">
        <v>3</v>
      </c>
      <c r="R47" s="12">
        <v>2</v>
      </c>
      <c r="S47" s="1"/>
      <c r="T47" s="1"/>
      <c r="U47" s="1"/>
      <c r="V47" s="1"/>
      <c r="W47" s="1"/>
      <c r="X47" s="1"/>
      <c r="Y47" s="1"/>
    </row>
    <row r="48" spans="1:25" x14ac:dyDescent="0.25">
      <c r="A48" s="1">
        <v>7</v>
      </c>
      <c r="B48" s="7" t="s">
        <v>50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x14ac:dyDescent="0.25">
      <c r="A49" s="1"/>
      <c r="B49" s="2" t="s">
        <v>28</v>
      </c>
      <c r="C49" s="1" t="s">
        <v>18</v>
      </c>
      <c r="D49" s="1">
        <v>3</v>
      </c>
      <c r="E49" s="1"/>
      <c r="F49" s="1"/>
      <c r="G49" s="1"/>
      <c r="H49" s="1">
        <v>1</v>
      </c>
      <c r="I49" s="1"/>
      <c r="J49" s="1">
        <v>1</v>
      </c>
      <c r="K49" s="1"/>
      <c r="L49" s="1"/>
      <c r="M49" s="1"/>
      <c r="N49" s="1">
        <v>1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x14ac:dyDescent="0.25">
      <c r="A50" s="1"/>
      <c r="B50" s="2" t="s">
        <v>29</v>
      </c>
      <c r="C50" s="1" t="s">
        <v>18</v>
      </c>
      <c r="D50" s="1">
        <v>4</v>
      </c>
      <c r="E50" s="10"/>
      <c r="F50" s="10"/>
      <c r="G50" s="10">
        <v>2</v>
      </c>
      <c r="H50" s="10"/>
      <c r="I50" s="10"/>
      <c r="J50" s="10"/>
      <c r="K50" s="10"/>
      <c r="L50" s="10"/>
      <c r="M50" s="10">
        <v>1</v>
      </c>
      <c r="N50" s="10">
        <v>1</v>
      </c>
      <c r="O50" s="10"/>
      <c r="P50" s="10"/>
      <c r="Q50" s="10"/>
      <c r="R50" s="10"/>
      <c r="S50" s="1"/>
      <c r="T50" s="1"/>
      <c r="U50" s="1"/>
      <c r="V50" s="1"/>
      <c r="W50" s="1"/>
      <c r="X50" s="1"/>
      <c r="Y50" s="1"/>
    </row>
    <row r="51" spans="1:25" x14ac:dyDescent="0.25">
      <c r="A51" s="1"/>
      <c r="B51" s="2" t="s">
        <v>30</v>
      </c>
      <c r="C51" s="1" t="s">
        <v>18</v>
      </c>
      <c r="D51" s="1">
        <v>13</v>
      </c>
      <c r="E51" s="12">
        <v>2</v>
      </c>
      <c r="F51" s="12">
        <v>2</v>
      </c>
      <c r="G51" s="12"/>
      <c r="H51" s="12"/>
      <c r="I51" s="12">
        <v>2</v>
      </c>
      <c r="J51" s="12">
        <v>3</v>
      </c>
      <c r="K51" s="12"/>
      <c r="L51" s="12"/>
      <c r="M51" s="12">
        <v>2</v>
      </c>
      <c r="N51" s="12">
        <v>2</v>
      </c>
      <c r="O51" s="12"/>
      <c r="P51" s="12"/>
      <c r="Q51" s="12"/>
      <c r="R51" s="12"/>
      <c r="S51" s="1"/>
      <c r="T51" s="1"/>
      <c r="U51" s="1"/>
      <c r="V51" s="1"/>
      <c r="W51" s="1"/>
      <c r="X51" s="1"/>
      <c r="Y51" s="1"/>
    </row>
    <row r="52" spans="1:25" x14ac:dyDescent="0.25">
      <c r="A52" s="1">
        <v>8</v>
      </c>
      <c r="B52" s="7" t="s">
        <v>51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x14ac:dyDescent="0.25">
      <c r="A53" s="1"/>
      <c r="B53" s="2" t="s">
        <v>28</v>
      </c>
      <c r="C53" s="1" t="s">
        <v>18</v>
      </c>
      <c r="D53" s="1">
        <v>2</v>
      </c>
      <c r="E53" s="1"/>
      <c r="F53" s="1">
        <v>1</v>
      </c>
      <c r="G53" s="1"/>
      <c r="H53" s="1"/>
      <c r="I53" s="1"/>
      <c r="J53" s="1"/>
      <c r="K53" s="1"/>
      <c r="L53" s="1">
        <v>1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x14ac:dyDescent="0.25">
      <c r="A54" s="1"/>
      <c r="B54" s="2" t="s">
        <v>29</v>
      </c>
      <c r="C54" s="1" t="s">
        <v>18</v>
      </c>
      <c r="D54" s="1">
        <v>2</v>
      </c>
      <c r="E54" s="10"/>
      <c r="F54" s="10"/>
      <c r="G54" s="10"/>
      <c r="H54" s="10"/>
      <c r="I54" s="10"/>
      <c r="J54" s="10"/>
      <c r="K54" s="10"/>
      <c r="L54" s="10"/>
      <c r="M54" s="10">
        <v>1</v>
      </c>
      <c r="N54" s="10">
        <v>1</v>
      </c>
      <c r="O54" s="10"/>
      <c r="P54" s="10"/>
      <c r="Q54" s="10"/>
      <c r="R54" s="10"/>
      <c r="S54" s="1"/>
      <c r="T54" s="1"/>
      <c r="U54" s="1"/>
      <c r="V54" s="1"/>
      <c r="W54" s="1"/>
      <c r="X54" s="1"/>
      <c r="Y54" s="1"/>
    </row>
    <row r="55" spans="1:25" x14ac:dyDescent="0.25">
      <c r="A55" s="1"/>
      <c r="B55" s="2" t="s">
        <v>30</v>
      </c>
      <c r="C55" s="1" t="s">
        <v>18</v>
      </c>
      <c r="D55" s="1">
        <v>6</v>
      </c>
      <c r="E55" s="12">
        <v>2</v>
      </c>
      <c r="F55" s="12"/>
      <c r="G55" s="12">
        <v>2</v>
      </c>
      <c r="H55" s="12"/>
      <c r="I55" s="12"/>
      <c r="J55" s="12"/>
      <c r="K55" s="12"/>
      <c r="L55" s="12">
        <v>2</v>
      </c>
      <c r="M55" s="12"/>
      <c r="N55" s="12"/>
      <c r="O55" s="12"/>
      <c r="P55" s="12"/>
      <c r="Q55" s="12"/>
      <c r="R55" s="12"/>
      <c r="S55" s="1"/>
      <c r="T55" s="1"/>
      <c r="U55" s="1"/>
      <c r="V55" s="1"/>
      <c r="W55" s="1"/>
      <c r="X55" s="1"/>
      <c r="Y55" s="1"/>
    </row>
    <row r="56" spans="1:25" x14ac:dyDescent="0.25">
      <c r="A56" s="1">
        <v>9</v>
      </c>
      <c r="B56" s="7" t="s">
        <v>52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x14ac:dyDescent="0.25">
      <c r="A57" s="1"/>
      <c r="B57" s="2" t="s">
        <v>28</v>
      </c>
      <c r="C57" s="1" t="s">
        <v>18</v>
      </c>
      <c r="D57" s="1">
        <v>3</v>
      </c>
      <c r="E57" s="1"/>
      <c r="F57" s="1">
        <v>1</v>
      </c>
      <c r="G57" s="1"/>
      <c r="H57" s="1">
        <v>1</v>
      </c>
      <c r="I57" s="1"/>
      <c r="J57" s="1"/>
      <c r="K57" s="1"/>
      <c r="L57" s="1"/>
      <c r="M57" s="1"/>
      <c r="N57" s="1">
        <v>1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x14ac:dyDescent="0.25">
      <c r="A58" s="1"/>
      <c r="B58" s="2" t="s">
        <v>29</v>
      </c>
      <c r="C58" s="1" t="s">
        <v>18</v>
      </c>
      <c r="D58" s="1">
        <v>7</v>
      </c>
      <c r="E58" s="10">
        <v>1</v>
      </c>
      <c r="F58" s="10"/>
      <c r="G58" s="10">
        <v>1</v>
      </c>
      <c r="H58" s="10"/>
      <c r="I58" s="10">
        <v>1</v>
      </c>
      <c r="J58" s="10"/>
      <c r="K58" s="10"/>
      <c r="L58" s="10"/>
      <c r="M58" s="10">
        <v>2</v>
      </c>
      <c r="N58" s="10"/>
      <c r="O58" s="10">
        <v>1</v>
      </c>
      <c r="P58" s="10">
        <v>1</v>
      </c>
      <c r="Q58" s="10"/>
      <c r="R58" s="10"/>
      <c r="S58" s="1"/>
      <c r="T58" s="1"/>
      <c r="U58" s="1"/>
      <c r="V58" s="1"/>
      <c r="W58" s="1"/>
      <c r="X58" s="1"/>
      <c r="Y58" s="1"/>
    </row>
    <row r="59" spans="1:25" x14ac:dyDescent="0.25">
      <c r="A59" s="1"/>
      <c r="B59" s="2" t="s">
        <v>30</v>
      </c>
      <c r="C59" s="1" t="s">
        <v>18</v>
      </c>
      <c r="D59" s="1">
        <v>32</v>
      </c>
      <c r="E59" s="12">
        <v>1</v>
      </c>
      <c r="F59" s="12">
        <v>2</v>
      </c>
      <c r="G59" s="12">
        <v>2</v>
      </c>
      <c r="H59" s="12">
        <v>2</v>
      </c>
      <c r="I59" s="12">
        <v>4</v>
      </c>
      <c r="J59" s="12">
        <v>2</v>
      </c>
      <c r="K59" s="12">
        <v>2</v>
      </c>
      <c r="L59" s="12">
        <v>3</v>
      </c>
      <c r="M59" s="12">
        <v>2</v>
      </c>
      <c r="N59" s="12">
        <v>3</v>
      </c>
      <c r="O59" s="12">
        <v>5</v>
      </c>
      <c r="P59" s="12">
        <v>4</v>
      </c>
      <c r="Q59" s="12"/>
      <c r="R59" s="12"/>
      <c r="S59" s="1"/>
      <c r="T59" s="1"/>
      <c r="U59" s="1"/>
      <c r="V59" s="1"/>
      <c r="W59" s="1"/>
      <c r="X59" s="1"/>
      <c r="Y59" s="1"/>
    </row>
    <row r="60" spans="1:25" x14ac:dyDescent="0.25">
      <c r="A60" s="1">
        <v>10</v>
      </c>
      <c r="B60" s="7" t="s">
        <v>53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x14ac:dyDescent="0.25">
      <c r="A61" s="1"/>
      <c r="B61" s="2" t="s">
        <v>28</v>
      </c>
      <c r="C61" s="1" t="s">
        <v>18</v>
      </c>
      <c r="D61" s="1">
        <v>3</v>
      </c>
      <c r="E61" s="1"/>
      <c r="F61" s="1">
        <v>1</v>
      </c>
      <c r="G61" s="1"/>
      <c r="H61" s="1"/>
      <c r="I61" s="1">
        <v>1</v>
      </c>
      <c r="J61" s="1"/>
      <c r="K61" s="1"/>
      <c r="L61" s="1"/>
      <c r="M61" s="1">
        <v>1</v>
      </c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x14ac:dyDescent="0.25">
      <c r="A62" s="1"/>
      <c r="B62" s="2" t="s">
        <v>29</v>
      </c>
      <c r="C62" s="1" t="s">
        <v>18</v>
      </c>
      <c r="D62" s="1">
        <v>4</v>
      </c>
      <c r="E62" s="10"/>
      <c r="F62" s="10"/>
      <c r="G62" s="10"/>
      <c r="H62" s="10"/>
      <c r="I62" s="10">
        <v>1</v>
      </c>
      <c r="J62" s="10">
        <v>1</v>
      </c>
      <c r="K62" s="10"/>
      <c r="L62" s="10">
        <v>1</v>
      </c>
      <c r="M62" s="10"/>
      <c r="N62" s="10"/>
      <c r="O62" s="10">
        <v>1</v>
      </c>
      <c r="P62" s="10"/>
      <c r="Q62" s="10"/>
      <c r="R62" s="10"/>
      <c r="S62" s="1"/>
      <c r="T62" s="1"/>
      <c r="U62" s="1"/>
      <c r="V62" s="1"/>
      <c r="W62" s="1"/>
      <c r="X62" s="1"/>
      <c r="Y62" s="1"/>
    </row>
    <row r="63" spans="1:25" x14ac:dyDescent="0.25">
      <c r="A63" s="1"/>
      <c r="B63" s="2" t="s">
        <v>30</v>
      </c>
      <c r="C63" s="1" t="s">
        <v>18</v>
      </c>
      <c r="D63" s="1">
        <v>10</v>
      </c>
      <c r="E63" s="12">
        <v>2</v>
      </c>
      <c r="F63" s="12"/>
      <c r="G63" s="12">
        <v>2</v>
      </c>
      <c r="H63" s="12">
        <v>2</v>
      </c>
      <c r="I63" s="12"/>
      <c r="J63" s="12"/>
      <c r="K63" s="12"/>
      <c r="L63" s="12">
        <v>1</v>
      </c>
      <c r="M63" s="12"/>
      <c r="N63" s="12">
        <v>1</v>
      </c>
      <c r="O63" s="12">
        <v>2</v>
      </c>
      <c r="P63" s="12"/>
      <c r="Q63" s="12"/>
      <c r="R63" s="12"/>
      <c r="S63" s="1"/>
      <c r="T63" s="1"/>
      <c r="U63" s="1"/>
      <c r="V63" s="1"/>
      <c r="W63" s="1"/>
      <c r="X63" s="1"/>
      <c r="Y63" s="1"/>
    </row>
    <row r="64" spans="1:25" x14ac:dyDescent="0.25">
      <c r="A64" s="1">
        <v>11</v>
      </c>
      <c r="B64" s="7" t="s">
        <v>54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x14ac:dyDescent="0.25">
      <c r="A65" s="1"/>
      <c r="B65" s="2" t="s">
        <v>30</v>
      </c>
      <c r="C65" s="1" t="s">
        <v>18</v>
      </c>
      <c r="D65" s="1">
        <v>14</v>
      </c>
      <c r="E65" s="12"/>
      <c r="F65" s="12">
        <v>2</v>
      </c>
      <c r="G65" s="12"/>
      <c r="H65" s="12">
        <v>2</v>
      </c>
      <c r="I65" s="12"/>
      <c r="J65" s="12">
        <v>2</v>
      </c>
      <c r="K65" s="12">
        <v>2</v>
      </c>
      <c r="L65" s="12">
        <v>2</v>
      </c>
      <c r="M65" s="12"/>
      <c r="N65" s="12"/>
      <c r="O65" s="12"/>
      <c r="P65" s="12"/>
      <c r="Q65" s="12">
        <v>2</v>
      </c>
      <c r="R65" s="12">
        <v>2</v>
      </c>
      <c r="S65" s="1"/>
      <c r="T65" s="1"/>
      <c r="U65" s="1"/>
      <c r="V65" s="1"/>
      <c r="W65" s="1"/>
      <c r="X65" s="1"/>
      <c r="Y65" s="1"/>
    </row>
    <row r="66" spans="1:25" x14ac:dyDescent="0.25">
      <c r="A66" s="1">
        <v>12</v>
      </c>
      <c r="B66" s="7" t="s">
        <v>55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x14ac:dyDescent="0.25">
      <c r="A67" s="2"/>
      <c r="B67" s="2" t="s">
        <v>30</v>
      </c>
      <c r="C67" s="1" t="s">
        <v>18</v>
      </c>
      <c r="D67" s="1">
        <v>12</v>
      </c>
      <c r="E67" s="12"/>
      <c r="F67" s="12">
        <v>2</v>
      </c>
      <c r="G67" s="12">
        <v>1</v>
      </c>
      <c r="H67" s="12">
        <v>1</v>
      </c>
      <c r="I67" s="12">
        <v>1</v>
      </c>
      <c r="J67" s="12">
        <v>1</v>
      </c>
      <c r="K67" s="12"/>
      <c r="L67" s="12"/>
      <c r="M67" s="12">
        <v>1</v>
      </c>
      <c r="N67" s="12">
        <v>2</v>
      </c>
      <c r="O67" s="12"/>
      <c r="P67" s="12"/>
      <c r="Q67" s="12">
        <v>1</v>
      </c>
      <c r="R67" s="12">
        <v>2</v>
      </c>
      <c r="S67" s="1"/>
      <c r="T67" s="1"/>
      <c r="U67" s="1"/>
      <c r="V67" s="1"/>
      <c r="W67" s="1"/>
      <c r="X67" s="1"/>
      <c r="Y67" s="1"/>
    </row>
    <row r="68" spans="1:25" x14ac:dyDescent="0.25">
      <c r="A68" s="2"/>
      <c r="B68" s="7" t="s">
        <v>56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x14ac:dyDescent="0.25">
      <c r="A69" s="2"/>
      <c r="B69" s="7" t="s">
        <v>28</v>
      </c>
      <c r="C69" s="8" t="s">
        <v>18</v>
      </c>
      <c r="D69" s="8">
        <f>D25+D29+D33+D37+D41+D45+D49+D53+D57+D61</f>
        <v>31</v>
      </c>
      <c r="E69" s="8">
        <f>E25+E29+E33+E37+E41+E45+E49+E53+E57+E61</f>
        <v>2</v>
      </c>
      <c r="F69" s="8">
        <f t="shared" ref="F69:R69" si="0">F25+F29+F33+F37+F41+F45+F49+F53+F57+F61</f>
        <v>6</v>
      </c>
      <c r="G69" s="8">
        <f t="shared" si="0"/>
        <v>2</v>
      </c>
      <c r="H69" s="8">
        <f t="shared" si="0"/>
        <v>3</v>
      </c>
      <c r="I69" s="8">
        <f t="shared" si="0"/>
        <v>2</v>
      </c>
      <c r="J69" s="8">
        <f t="shared" si="0"/>
        <v>3</v>
      </c>
      <c r="K69" s="8">
        <f t="shared" si="0"/>
        <v>2</v>
      </c>
      <c r="L69" s="8">
        <f t="shared" si="0"/>
        <v>2</v>
      </c>
      <c r="M69" s="8">
        <f t="shared" si="0"/>
        <v>3</v>
      </c>
      <c r="N69" s="8">
        <f t="shared" si="0"/>
        <v>2</v>
      </c>
      <c r="O69" s="8">
        <f t="shared" si="0"/>
        <v>2</v>
      </c>
      <c r="P69" s="8">
        <f t="shared" si="0"/>
        <v>1</v>
      </c>
      <c r="Q69" s="8">
        <f t="shared" si="0"/>
        <v>1</v>
      </c>
      <c r="R69" s="8">
        <f t="shared" si="0"/>
        <v>0</v>
      </c>
      <c r="S69" s="1"/>
      <c r="T69" s="1"/>
      <c r="U69" s="1"/>
      <c r="V69" s="1"/>
      <c r="W69" s="1"/>
      <c r="X69" s="1"/>
      <c r="Y69" s="1"/>
    </row>
    <row r="70" spans="1:25" x14ac:dyDescent="0.25">
      <c r="A70" s="2"/>
      <c r="B70" s="7" t="s">
        <v>29</v>
      </c>
      <c r="C70" s="8" t="s">
        <v>18</v>
      </c>
      <c r="D70" s="8">
        <f>D26+D30+D34+D38+D42+D46+D50+D54+D58+D62</f>
        <v>38</v>
      </c>
      <c r="E70" s="11">
        <f t="shared" ref="E70:R70" si="1">E26+E30+E34+E38+E42+E46+E50+E54+E58+E62</f>
        <v>1</v>
      </c>
      <c r="F70" s="11">
        <f t="shared" si="1"/>
        <v>1</v>
      </c>
      <c r="G70" s="11">
        <f t="shared" si="1"/>
        <v>5</v>
      </c>
      <c r="H70" s="11">
        <f t="shared" si="1"/>
        <v>2</v>
      </c>
      <c r="I70" s="11">
        <f t="shared" si="1"/>
        <v>4</v>
      </c>
      <c r="J70" s="11">
        <f t="shared" si="1"/>
        <v>2</v>
      </c>
      <c r="K70" s="11">
        <f t="shared" si="1"/>
        <v>3</v>
      </c>
      <c r="L70" s="11">
        <f t="shared" si="1"/>
        <v>2</v>
      </c>
      <c r="M70" s="11">
        <f t="shared" si="1"/>
        <v>4</v>
      </c>
      <c r="N70" s="11">
        <f t="shared" si="1"/>
        <v>4</v>
      </c>
      <c r="O70" s="11">
        <f t="shared" si="1"/>
        <v>5</v>
      </c>
      <c r="P70" s="11">
        <f t="shared" si="1"/>
        <v>3</v>
      </c>
      <c r="Q70" s="11">
        <f t="shared" si="1"/>
        <v>2</v>
      </c>
      <c r="R70" s="11">
        <f t="shared" si="1"/>
        <v>0</v>
      </c>
      <c r="S70" s="1"/>
      <c r="T70" s="1"/>
      <c r="U70" s="1"/>
      <c r="V70" s="1"/>
      <c r="W70" s="1"/>
      <c r="X70" s="1"/>
      <c r="Y70" s="1"/>
    </row>
    <row r="71" spans="1:25" x14ac:dyDescent="0.25">
      <c r="A71" s="2"/>
      <c r="B71" s="7" t="s">
        <v>30</v>
      </c>
      <c r="C71" s="8" t="s">
        <v>18</v>
      </c>
      <c r="D71" s="8">
        <f>D27+D31+D35+D39+D43+D47+D51+D55+D59+D63+D65+D67</f>
        <v>198</v>
      </c>
      <c r="E71" s="13">
        <f t="shared" ref="E71:R71" si="2">E27+E31+E35+E39+E43+E47+E51+E55+E59+E63+E65+E67</f>
        <v>18</v>
      </c>
      <c r="F71" s="13">
        <f t="shared" si="2"/>
        <v>19</v>
      </c>
      <c r="G71" s="13">
        <f t="shared" si="2"/>
        <v>15</v>
      </c>
      <c r="H71" s="13">
        <f t="shared" si="2"/>
        <v>16</v>
      </c>
      <c r="I71" s="13">
        <f t="shared" si="2"/>
        <v>15</v>
      </c>
      <c r="J71" s="13">
        <f t="shared" si="2"/>
        <v>16</v>
      </c>
      <c r="K71" s="13">
        <f t="shared" si="2"/>
        <v>13</v>
      </c>
      <c r="L71" s="13">
        <f t="shared" si="2"/>
        <v>17</v>
      </c>
      <c r="M71" s="13">
        <f t="shared" si="2"/>
        <v>13</v>
      </c>
      <c r="N71" s="13">
        <f t="shared" si="2"/>
        <v>13</v>
      </c>
      <c r="O71" s="13">
        <f t="shared" si="2"/>
        <v>12</v>
      </c>
      <c r="P71" s="13">
        <f t="shared" si="2"/>
        <v>13</v>
      </c>
      <c r="Q71" s="13">
        <f t="shared" si="2"/>
        <v>10</v>
      </c>
      <c r="R71" s="13">
        <f t="shared" si="2"/>
        <v>8</v>
      </c>
      <c r="S71" s="1"/>
      <c r="T71" s="1"/>
      <c r="U71" s="1"/>
      <c r="V71" s="1"/>
      <c r="W71" s="1"/>
      <c r="X71" s="1"/>
      <c r="Y71" s="1"/>
    </row>
    <row r="72" spans="1:25" x14ac:dyDescent="0.25">
      <c r="A72" s="29" t="s">
        <v>69</v>
      </c>
      <c r="B72" s="30"/>
      <c r="C72" s="8"/>
      <c r="D72" s="8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1"/>
      <c r="T72" s="1"/>
      <c r="U72" s="1"/>
      <c r="V72" s="1"/>
      <c r="W72" s="1"/>
      <c r="X72" s="1"/>
      <c r="Y72" s="1"/>
    </row>
    <row r="73" spans="1:25" x14ac:dyDescent="0.25">
      <c r="A73" s="1"/>
      <c r="B73" s="2" t="s">
        <v>61</v>
      </c>
      <c r="C73" s="1" t="s">
        <v>58</v>
      </c>
      <c r="D73" s="1">
        <v>614</v>
      </c>
      <c r="E73" s="15" t="s">
        <v>59</v>
      </c>
      <c r="F73" s="15" t="s">
        <v>59</v>
      </c>
      <c r="G73" s="15" t="s">
        <v>59</v>
      </c>
      <c r="H73" s="15" t="s">
        <v>59</v>
      </c>
      <c r="I73" s="15" t="s">
        <v>59</v>
      </c>
      <c r="J73" s="15" t="s">
        <v>59</v>
      </c>
      <c r="K73" s="15" t="s">
        <v>59</v>
      </c>
      <c r="L73" s="15" t="s">
        <v>59</v>
      </c>
      <c r="M73" s="15" t="s">
        <v>59</v>
      </c>
      <c r="N73" s="15" t="s">
        <v>59</v>
      </c>
      <c r="O73" s="15" t="s">
        <v>59</v>
      </c>
      <c r="P73" s="15" t="s">
        <v>59</v>
      </c>
      <c r="Q73" s="15" t="s">
        <v>59</v>
      </c>
      <c r="R73" s="15" t="s">
        <v>59</v>
      </c>
      <c r="S73" s="15" t="s">
        <v>59</v>
      </c>
      <c r="T73" s="15" t="s">
        <v>59</v>
      </c>
      <c r="U73" s="14"/>
      <c r="V73" s="14"/>
      <c r="W73" s="14"/>
      <c r="X73" s="14"/>
      <c r="Y73" s="1"/>
    </row>
    <row r="74" spans="1:25" x14ac:dyDescent="0.25">
      <c r="A74" s="2"/>
      <c r="B74" s="2" t="s">
        <v>62</v>
      </c>
      <c r="C74" s="1" t="s">
        <v>58</v>
      </c>
      <c r="D74" s="1">
        <v>470</v>
      </c>
      <c r="E74" s="15" t="s">
        <v>59</v>
      </c>
      <c r="F74" s="15" t="s">
        <v>59</v>
      </c>
      <c r="G74" s="15" t="s">
        <v>59</v>
      </c>
      <c r="H74" s="15" t="s">
        <v>59</v>
      </c>
      <c r="I74" s="15" t="s">
        <v>59</v>
      </c>
      <c r="J74" s="15" t="s">
        <v>59</v>
      </c>
      <c r="K74" s="15" t="s">
        <v>59</v>
      </c>
      <c r="L74" s="15" t="s">
        <v>59</v>
      </c>
      <c r="M74" s="15" t="s">
        <v>59</v>
      </c>
      <c r="N74" s="15" t="s">
        <v>59</v>
      </c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"/>
    </row>
    <row r="75" spans="1:25" x14ac:dyDescent="0.25">
      <c r="A75" s="1"/>
      <c r="B75" s="4" t="s">
        <v>63</v>
      </c>
      <c r="C75" s="1" t="s">
        <v>58</v>
      </c>
      <c r="D75" s="1">
        <v>144</v>
      </c>
      <c r="E75" s="15" t="s">
        <v>59</v>
      </c>
      <c r="F75" s="15" t="s">
        <v>59</v>
      </c>
      <c r="G75" s="15" t="s">
        <v>59</v>
      </c>
      <c r="H75" s="15" t="s">
        <v>59</v>
      </c>
      <c r="I75" s="15" t="s">
        <v>59</v>
      </c>
      <c r="J75" s="15" t="s">
        <v>59</v>
      </c>
      <c r="K75" s="15" t="s">
        <v>59</v>
      </c>
      <c r="L75" s="15" t="s">
        <v>59</v>
      </c>
      <c r="M75" s="15" t="s">
        <v>59</v>
      </c>
      <c r="N75" s="15" t="s">
        <v>59</v>
      </c>
      <c r="O75" s="15" t="s">
        <v>59</v>
      </c>
      <c r="P75" s="15" t="s">
        <v>59</v>
      </c>
      <c r="Q75" s="15" t="s">
        <v>59</v>
      </c>
      <c r="R75" s="15" t="s">
        <v>59</v>
      </c>
      <c r="S75" s="15" t="s">
        <v>59</v>
      </c>
      <c r="T75" s="14"/>
      <c r="U75" s="14"/>
      <c r="V75" s="14"/>
      <c r="W75" s="14"/>
      <c r="X75" s="14"/>
      <c r="Y75" s="1"/>
    </row>
    <row r="76" spans="1:25" x14ac:dyDescent="0.25">
      <c r="A76" s="1"/>
      <c r="B76" s="5" t="s">
        <v>64</v>
      </c>
      <c r="C76" s="1" t="s">
        <v>58</v>
      </c>
      <c r="D76" s="1">
        <v>120</v>
      </c>
      <c r="E76" s="15" t="s">
        <v>59</v>
      </c>
      <c r="F76" s="15" t="s">
        <v>59</v>
      </c>
      <c r="G76" s="15" t="s">
        <v>59</v>
      </c>
      <c r="H76" s="15" t="s">
        <v>59</v>
      </c>
      <c r="I76" s="15" t="s">
        <v>59</v>
      </c>
      <c r="J76" s="15" t="s">
        <v>59</v>
      </c>
      <c r="K76" s="14"/>
      <c r="L76" s="14"/>
      <c r="M76" s="14"/>
      <c r="N76" s="14"/>
      <c r="O76" s="14"/>
      <c r="P76" s="14"/>
      <c r="Q76" s="14"/>
      <c r="R76" s="14"/>
      <c r="S76" s="14"/>
      <c r="T76" s="1"/>
      <c r="U76" s="1"/>
      <c r="V76" s="1"/>
      <c r="W76" s="1"/>
      <c r="X76" s="1"/>
      <c r="Y76" s="1"/>
    </row>
    <row r="77" spans="1:25" x14ac:dyDescent="0.25">
      <c r="A77" s="1"/>
      <c r="B77" s="4" t="s">
        <v>65</v>
      </c>
      <c r="C77" s="1" t="s">
        <v>58</v>
      </c>
      <c r="D77" s="1">
        <v>190</v>
      </c>
      <c r="E77" s="15" t="s">
        <v>59</v>
      </c>
      <c r="F77" s="15" t="s">
        <v>59</v>
      </c>
      <c r="G77" s="15" t="s">
        <v>59</v>
      </c>
      <c r="H77" s="15" t="s">
        <v>59</v>
      </c>
      <c r="I77" s="15" t="s">
        <v>59</v>
      </c>
      <c r="J77" s="15" t="s">
        <v>59</v>
      </c>
      <c r="K77" s="14"/>
      <c r="L77" s="14"/>
      <c r="M77" s="14"/>
      <c r="N77" s="14"/>
      <c r="O77" s="14"/>
      <c r="P77" s="14"/>
      <c r="Q77" s="14"/>
      <c r="R77" s="14"/>
      <c r="S77" s="14"/>
      <c r="T77" s="1"/>
      <c r="U77" s="1"/>
      <c r="V77" s="1"/>
      <c r="W77" s="1"/>
      <c r="X77" s="1"/>
      <c r="Y77" s="1"/>
    </row>
    <row r="78" spans="1:25" x14ac:dyDescent="0.25">
      <c r="A78" s="1"/>
      <c r="B78" s="4" t="s">
        <v>66</v>
      </c>
      <c r="C78" s="1" t="s">
        <v>58</v>
      </c>
      <c r="D78" s="1">
        <v>1162</v>
      </c>
      <c r="E78" s="15" t="s">
        <v>59</v>
      </c>
      <c r="F78" s="15" t="s">
        <v>59</v>
      </c>
      <c r="G78" s="15" t="s">
        <v>59</v>
      </c>
      <c r="H78" s="15" t="s">
        <v>59</v>
      </c>
      <c r="I78" s="15" t="s">
        <v>59</v>
      </c>
      <c r="J78" s="15" t="s">
        <v>59</v>
      </c>
      <c r="K78" s="15" t="s">
        <v>59</v>
      </c>
      <c r="L78" s="15" t="s">
        <v>59</v>
      </c>
      <c r="M78" s="15" t="s">
        <v>59</v>
      </c>
      <c r="N78" s="15" t="s">
        <v>59</v>
      </c>
      <c r="O78" s="15" t="s">
        <v>59</v>
      </c>
      <c r="P78" s="15" t="s">
        <v>59</v>
      </c>
      <c r="Q78" s="15" t="s">
        <v>59</v>
      </c>
      <c r="R78" s="15" t="s">
        <v>59</v>
      </c>
      <c r="S78" s="15" t="s">
        <v>59</v>
      </c>
      <c r="T78" s="15" t="s">
        <v>59</v>
      </c>
      <c r="U78" s="15" t="s">
        <v>59</v>
      </c>
      <c r="V78" s="1"/>
      <c r="W78" s="1"/>
      <c r="X78" s="1"/>
      <c r="Y78" s="1"/>
    </row>
    <row r="79" spans="1:25" ht="18" customHeight="1" x14ac:dyDescent="0.25">
      <c r="A79" s="1"/>
      <c r="B79" s="5" t="s">
        <v>67</v>
      </c>
      <c r="C79" s="1" t="s">
        <v>58</v>
      </c>
      <c r="D79" s="1">
        <v>766</v>
      </c>
      <c r="E79" s="15" t="s">
        <v>59</v>
      </c>
      <c r="F79" s="15" t="s">
        <v>59</v>
      </c>
      <c r="G79" s="15" t="s">
        <v>59</v>
      </c>
      <c r="H79" s="15" t="s">
        <v>59</v>
      </c>
      <c r="I79" s="15" t="s">
        <v>59</v>
      </c>
      <c r="J79" s="15" t="s">
        <v>59</v>
      </c>
      <c r="K79" s="15" t="s">
        <v>59</v>
      </c>
      <c r="L79" s="15" t="s">
        <v>59</v>
      </c>
      <c r="M79" s="15" t="s">
        <v>59</v>
      </c>
      <c r="N79" s="15" t="s">
        <v>59</v>
      </c>
      <c r="O79" s="15" t="s">
        <v>59</v>
      </c>
      <c r="P79" s="15" t="s">
        <v>59</v>
      </c>
      <c r="Q79" s="15" t="s">
        <v>59</v>
      </c>
      <c r="R79" s="15" t="s">
        <v>59</v>
      </c>
      <c r="S79" s="15" t="s">
        <v>59</v>
      </c>
      <c r="T79" s="15" t="s">
        <v>59</v>
      </c>
      <c r="U79" s="15" t="s">
        <v>59</v>
      </c>
      <c r="V79" s="15" t="s">
        <v>59</v>
      </c>
      <c r="W79" s="15" t="s">
        <v>59</v>
      </c>
      <c r="X79" s="15" t="s">
        <v>59</v>
      </c>
      <c r="Y79" s="1"/>
    </row>
    <row r="80" spans="1:25" x14ac:dyDescent="0.25">
      <c r="A80" s="1"/>
      <c r="B80" s="4" t="s">
        <v>68</v>
      </c>
      <c r="C80" s="1" t="s">
        <v>58</v>
      </c>
      <c r="D80" s="1">
        <v>2118</v>
      </c>
      <c r="E80" s="15" t="s">
        <v>59</v>
      </c>
      <c r="F80" s="15" t="s">
        <v>59</v>
      </c>
      <c r="G80" s="15" t="s">
        <v>59</v>
      </c>
      <c r="H80" s="15" t="s">
        <v>59</v>
      </c>
      <c r="I80" s="15" t="s">
        <v>59</v>
      </c>
      <c r="J80" s="15" t="s">
        <v>59</v>
      </c>
      <c r="K80" s="15" t="s">
        <v>59</v>
      </c>
      <c r="L80" s="15" t="s">
        <v>59</v>
      </c>
      <c r="M80" s="15" t="s">
        <v>59</v>
      </c>
      <c r="N80" s="15" t="s">
        <v>59</v>
      </c>
      <c r="O80" s="15" t="s">
        <v>59</v>
      </c>
      <c r="P80" s="15" t="s">
        <v>59</v>
      </c>
      <c r="Q80" s="15" t="s">
        <v>59</v>
      </c>
      <c r="R80" s="15" t="s">
        <v>59</v>
      </c>
      <c r="S80" s="15" t="s">
        <v>59</v>
      </c>
      <c r="T80" s="15" t="s">
        <v>59</v>
      </c>
      <c r="U80" s="15" t="s">
        <v>59</v>
      </c>
      <c r="V80" s="1"/>
      <c r="W80" s="1"/>
      <c r="X80" s="1"/>
      <c r="Y80" s="1"/>
    </row>
    <row r="81" spans="1:25" ht="15" customHeight="1" x14ac:dyDescent="0.25">
      <c r="A81" s="29" t="s">
        <v>70</v>
      </c>
      <c r="B81" s="30"/>
      <c r="C81" s="1" t="s">
        <v>58</v>
      </c>
      <c r="D81" s="8">
        <f>D73+D74+D75+D76+D77+D78+D79+D80</f>
        <v>5584</v>
      </c>
      <c r="E81" s="15" t="s">
        <v>59</v>
      </c>
      <c r="F81" s="15" t="s">
        <v>59</v>
      </c>
      <c r="G81" s="15" t="s">
        <v>59</v>
      </c>
      <c r="H81" s="15" t="s">
        <v>59</v>
      </c>
      <c r="I81" s="15" t="s">
        <v>59</v>
      </c>
      <c r="J81" s="15" t="s">
        <v>59</v>
      </c>
      <c r="K81" s="15" t="s">
        <v>59</v>
      </c>
      <c r="L81" s="15" t="s">
        <v>59</v>
      </c>
      <c r="M81" s="15" t="s">
        <v>59</v>
      </c>
      <c r="N81" s="15" t="s">
        <v>59</v>
      </c>
      <c r="O81" s="15" t="s">
        <v>59</v>
      </c>
      <c r="P81" s="15" t="s">
        <v>59</v>
      </c>
      <c r="Q81" s="15" t="s">
        <v>59</v>
      </c>
      <c r="R81" s="15" t="s">
        <v>59</v>
      </c>
      <c r="S81" s="15" t="s">
        <v>59</v>
      </c>
      <c r="T81" s="15" t="s">
        <v>59</v>
      </c>
      <c r="U81" s="15" t="s">
        <v>59</v>
      </c>
      <c r="V81" s="1"/>
      <c r="W81" s="1"/>
      <c r="X81" s="1"/>
      <c r="Y81" s="1"/>
    </row>
  </sheetData>
  <mergeCells count="22">
    <mergeCell ref="A72:B72"/>
    <mergeCell ref="T1:Y1"/>
    <mergeCell ref="T2:Y2"/>
    <mergeCell ref="T3:Y3"/>
    <mergeCell ref="T4:X4"/>
    <mergeCell ref="B6:W6"/>
    <mergeCell ref="A81:B81"/>
    <mergeCell ref="E8:X8"/>
    <mergeCell ref="Y8:Y10"/>
    <mergeCell ref="E9:F9"/>
    <mergeCell ref="G9:J9"/>
    <mergeCell ref="K9:N9"/>
    <mergeCell ref="O9:R9"/>
    <mergeCell ref="S9:U9"/>
    <mergeCell ref="A8:A10"/>
    <mergeCell ref="B8:B10"/>
    <mergeCell ref="C8:C10"/>
    <mergeCell ref="D8:D10"/>
    <mergeCell ref="V9:X9"/>
    <mergeCell ref="A11:Y11"/>
    <mergeCell ref="A22:Y22"/>
    <mergeCell ref="A23:D23"/>
  </mergeCells>
  <pageMargins left="0.70866141732283472" right="0.70866141732283472" top="0.74803149606299213" bottom="0.74803149606299213" header="0.31496062992125984" footer="0.31496062992125984"/>
  <pageSetup paperSize="9" scale="6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АТЭК утв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Вероника</dc:creator>
  <cp:lastModifiedBy>ООО АТЭК</cp:lastModifiedBy>
  <cp:lastPrinted>2025-04-11T05:49:40Z</cp:lastPrinted>
  <dcterms:created xsi:type="dcterms:W3CDTF">2015-06-05T18:19:34Z</dcterms:created>
  <dcterms:modified xsi:type="dcterms:W3CDTF">2025-04-14T10:18:23Z</dcterms:modified>
</cp:coreProperties>
</file>