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A39AA03E-9368-4CE8-8788-5147D69E47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7" i="1" l="1"/>
  <c r="J13" i="1"/>
  <c r="I13" i="1"/>
  <c r="K13" i="1"/>
  <c r="H13" i="1"/>
  <c r="F13" i="1"/>
  <c r="D13" i="1"/>
  <c r="E13" i="1"/>
  <c r="G13" i="1"/>
</calcChain>
</file>

<file path=xl/sharedStrings.xml><?xml version="1.0" encoding="utf-8"?>
<sst xmlns="http://schemas.openxmlformats.org/spreadsheetml/2006/main" count="31" uniqueCount="26">
  <si>
    <t xml:space="preserve">Финансирование мероприятий муниципальной Программы </t>
  </si>
  <si>
    <t>№ п/п</t>
  </si>
  <si>
    <t xml:space="preserve">Наименование </t>
  </si>
  <si>
    <t>Планируемое финансирование мероприятий (рублей)</t>
  </si>
  <si>
    <t>Фактическое финансирование мероприятий (рублей)</t>
  </si>
  <si>
    <t>всего</t>
  </si>
  <si>
    <t>В том числе по источникам финансирования</t>
  </si>
  <si>
    <t>Бюджет Тульской области</t>
  </si>
  <si>
    <t>Местный бюджет</t>
  </si>
  <si>
    <t>Федеральный бюджет Тульской области</t>
  </si>
  <si>
    <t>1.</t>
  </si>
  <si>
    <t>«Осуществление спортивно-оздоровительной работы среди молодежи, направленной на укрепление их физического здоровья»</t>
  </si>
  <si>
    <t>«Физическое воспитание населения и привлечение к систематическим занятиям физической культурой, спортом, приобщение к здоровому образу жизни»</t>
  </si>
  <si>
    <t>3.</t>
  </si>
  <si>
    <t>«Мероприятия по развитию физической культуры и спорта»</t>
  </si>
  <si>
    <t>2.</t>
  </si>
  <si>
    <t>«Организация отдыха, оздоровления и временной занятости детей»</t>
  </si>
  <si>
    <t>4.</t>
  </si>
  <si>
    <t xml:space="preserve">«Социальная поддержка отдельных категорий граждан </t>
  </si>
  <si>
    <t>«Меры дополнительной поддержки отдельных категорий граждан»</t>
  </si>
  <si>
    <t>Всего</t>
  </si>
  <si>
    <t xml:space="preserve">Председатель комитета по культуре, </t>
  </si>
  <si>
    <t xml:space="preserve">молодежной политике и спорту </t>
  </si>
  <si>
    <t>администрации МО город Алексин                                                                                                           В.В. Зайцева</t>
  </si>
  <si>
    <t>5.</t>
  </si>
  <si>
    <t>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</si>
</sst>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" fontId="4" fillId="0" borderId="5" xfId="0" applyNumberFormat="1" applyFont="1" applyBorder="1" applyAlignment="1">
      <alignment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7"/>
  <sheetViews>
    <sheetView tabSelected="1" zoomScale="85" zoomScaleNormal="85" workbookViewId="0">
      <selection activeCell="E17" sqref="E17"/>
    </sheetView>
  </sheetViews>
  <sheetFormatPr defaultRowHeight="15" x14ac:dyDescent="0.25"/>
  <cols>
    <col min="3" max="3" width="31" customWidth="1"/>
    <col min="4" max="4" width="18.140625" customWidth="1"/>
    <col min="5" max="5" width="26.140625" customWidth="1"/>
    <col min="6" max="6" width="18.42578125" customWidth="1"/>
    <col min="7" max="7" width="20.140625" customWidth="1"/>
    <col min="8" max="8" width="19.5703125" customWidth="1"/>
    <col min="9" max="9" width="24.5703125" customWidth="1"/>
    <col min="10" max="10" width="20.7109375" customWidth="1"/>
    <col min="11" max="11" width="29.140625" customWidth="1"/>
  </cols>
  <sheetData>
    <row r="1" spans="1:17" ht="41.25" customHeight="1" thickBot="1" x14ac:dyDescent="0.3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7" ht="23.25" customHeight="1" x14ac:dyDescent="0.25">
      <c r="B2" s="19" t="s">
        <v>1</v>
      </c>
      <c r="C2" s="19" t="s">
        <v>2</v>
      </c>
      <c r="D2" s="23" t="s">
        <v>3</v>
      </c>
      <c r="E2" s="24"/>
      <c r="F2" s="24"/>
      <c r="G2" s="25"/>
      <c r="H2" s="23" t="s">
        <v>4</v>
      </c>
      <c r="I2" s="24"/>
      <c r="J2" s="24"/>
      <c r="K2" s="25"/>
    </row>
    <row r="3" spans="1:17" ht="16.5" customHeight="1" thickBot="1" x14ac:dyDescent="0.3">
      <c r="B3" s="20"/>
      <c r="C3" s="20"/>
      <c r="D3" s="26"/>
      <c r="E3" s="27"/>
      <c r="F3" s="27"/>
      <c r="G3" s="28"/>
      <c r="H3" s="26"/>
      <c r="I3" s="27"/>
      <c r="J3" s="27"/>
      <c r="K3" s="28"/>
    </row>
    <row r="4" spans="1:17" ht="29.25" customHeight="1" thickBot="1" x14ac:dyDescent="0.3">
      <c r="B4" s="19"/>
      <c r="C4" s="19"/>
      <c r="D4" s="19" t="s">
        <v>5</v>
      </c>
      <c r="E4" s="16" t="s">
        <v>6</v>
      </c>
      <c r="F4" s="17"/>
      <c r="G4" s="18"/>
      <c r="H4" s="19" t="s">
        <v>5</v>
      </c>
      <c r="I4" s="16" t="s">
        <v>6</v>
      </c>
      <c r="J4" s="17"/>
      <c r="K4" s="18"/>
    </row>
    <row r="5" spans="1:17" ht="75" customHeight="1" x14ac:dyDescent="0.25">
      <c r="B5" s="21"/>
      <c r="C5" s="21"/>
      <c r="D5" s="21"/>
      <c r="E5" s="19" t="s">
        <v>7</v>
      </c>
      <c r="F5" s="19" t="s">
        <v>8</v>
      </c>
      <c r="G5" s="19" t="s">
        <v>9</v>
      </c>
      <c r="H5" s="21"/>
      <c r="I5" s="19" t="s">
        <v>7</v>
      </c>
      <c r="J5" s="19" t="s">
        <v>8</v>
      </c>
      <c r="K5" s="19" t="s">
        <v>9</v>
      </c>
    </row>
    <row r="6" spans="1:17" ht="15.75" thickBot="1" x14ac:dyDescent="0.3"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7" ht="150" customHeight="1" thickBot="1" x14ac:dyDescent="0.3">
      <c r="B7" s="1" t="s">
        <v>10</v>
      </c>
      <c r="C7" s="9" t="s">
        <v>11</v>
      </c>
      <c r="D7" s="8">
        <v>15205835.9</v>
      </c>
      <c r="E7" s="8">
        <v>0</v>
      </c>
      <c r="F7" s="8">
        <v>15205835.9</v>
      </c>
      <c r="G7" s="12">
        <v>0</v>
      </c>
      <c r="H7" s="8">
        <v>14558812.66</v>
      </c>
      <c r="I7" s="13">
        <v>0</v>
      </c>
      <c r="J7" s="8">
        <v>14558812.66</v>
      </c>
      <c r="K7" s="13">
        <v>0</v>
      </c>
      <c r="Q7">
        <f>M70</f>
        <v>0</v>
      </c>
    </row>
    <row r="8" spans="1:17" ht="136.5" customHeight="1" thickBot="1" x14ac:dyDescent="0.3">
      <c r="B8" s="1" t="s">
        <v>15</v>
      </c>
      <c r="C8" s="9" t="s">
        <v>12</v>
      </c>
      <c r="D8" s="8">
        <v>33989177.109999999</v>
      </c>
      <c r="E8" s="8">
        <v>0</v>
      </c>
      <c r="F8" s="8">
        <v>33989177.109999999</v>
      </c>
      <c r="G8" s="14">
        <v>0</v>
      </c>
      <c r="H8" s="8">
        <v>33980751.890000001</v>
      </c>
      <c r="I8" s="8">
        <v>0</v>
      </c>
      <c r="J8" s="8">
        <v>33980751.890000001</v>
      </c>
      <c r="K8" s="13">
        <v>0</v>
      </c>
    </row>
    <row r="9" spans="1:17" ht="60" customHeight="1" thickBot="1" x14ac:dyDescent="0.3">
      <c r="B9" s="1" t="s">
        <v>13</v>
      </c>
      <c r="C9" s="9" t="s">
        <v>14</v>
      </c>
      <c r="D9" s="8">
        <v>1212615</v>
      </c>
      <c r="E9" s="8">
        <v>0</v>
      </c>
      <c r="F9" s="8">
        <v>1212615</v>
      </c>
      <c r="G9" s="12">
        <v>0</v>
      </c>
      <c r="H9" s="8">
        <v>1212053.9099999999</v>
      </c>
      <c r="I9" s="8">
        <v>0</v>
      </c>
      <c r="J9" s="8">
        <v>1212053.9099999999</v>
      </c>
      <c r="K9" s="8">
        <v>0</v>
      </c>
    </row>
    <row r="10" spans="1:17" ht="79.5" customHeight="1" thickBot="1" x14ac:dyDescent="0.3">
      <c r="B10" s="1" t="s">
        <v>17</v>
      </c>
      <c r="C10" s="11" t="s">
        <v>16</v>
      </c>
      <c r="D10" s="15">
        <v>19694509.030000001</v>
      </c>
      <c r="E10" s="8">
        <v>13665883.9</v>
      </c>
      <c r="F10" s="7">
        <v>6028625.1299999999</v>
      </c>
      <c r="G10" s="14">
        <v>0</v>
      </c>
      <c r="H10" s="8">
        <v>19654730.34</v>
      </c>
      <c r="I10" s="8">
        <v>13665479.939999999</v>
      </c>
      <c r="J10" s="8">
        <v>5989250.4000000004</v>
      </c>
      <c r="K10" s="13">
        <v>0</v>
      </c>
    </row>
    <row r="11" spans="1:17" ht="66" customHeight="1" thickBot="1" x14ac:dyDescent="0.3">
      <c r="B11" s="1" t="s">
        <v>24</v>
      </c>
      <c r="C11" s="9" t="s">
        <v>18</v>
      </c>
      <c r="D11" s="8">
        <v>74985</v>
      </c>
      <c r="E11" s="8">
        <v>0</v>
      </c>
      <c r="F11" s="8">
        <v>74985</v>
      </c>
      <c r="G11" s="14">
        <v>0</v>
      </c>
      <c r="H11" s="8">
        <v>74985</v>
      </c>
      <c r="I11" s="8">
        <v>0</v>
      </c>
      <c r="J11" s="8">
        <v>74985</v>
      </c>
      <c r="K11" s="13">
        <v>0</v>
      </c>
    </row>
    <row r="12" spans="1:17" ht="65.25" customHeight="1" thickBot="1" x14ac:dyDescent="0.3">
      <c r="B12" s="1" t="s">
        <v>25</v>
      </c>
      <c r="C12" s="10" t="s">
        <v>19</v>
      </c>
      <c r="D12" s="8">
        <v>4727545.99</v>
      </c>
      <c r="E12" s="8">
        <v>0</v>
      </c>
      <c r="F12" s="8">
        <v>4727545.99</v>
      </c>
      <c r="G12" s="14">
        <v>0</v>
      </c>
      <c r="H12" s="7">
        <v>4556345.99</v>
      </c>
      <c r="I12" s="8">
        <v>0</v>
      </c>
      <c r="J12" s="7">
        <v>4556345.99</v>
      </c>
      <c r="K12" s="13">
        <v>0</v>
      </c>
    </row>
    <row r="13" spans="1:17" ht="19.5" thickBot="1" x14ac:dyDescent="0.3">
      <c r="B13" s="1"/>
      <c r="C13" s="2" t="s">
        <v>20</v>
      </c>
      <c r="D13" s="6">
        <f>D7+D8+D9+D10+D11+D12</f>
        <v>74904668.029999986</v>
      </c>
      <c r="E13" s="6">
        <f>E7+E8+E9+E10+E11+E12</f>
        <v>13665883.9</v>
      </c>
      <c r="F13" s="6">
        <f>F7+F8+F9+F11+F12+F10</f>
        <v>61238784.130000003</v>
      </c>
      <c r="G13" s="2">
        <f>G7+G8+G9+G10+G11+G12</f>
        <v>0</v>
      </c>
      <c r="H13" s="5">
        <f>H7+H8+H9+H10+H11+H12</f>
        <v>74037679.789999992</v>
      </c>
      <c r="I13" s="5">
        <f>I7+I8+I9+I10+I11+I12</f>
        <v>13665479.939999999</v>
      </c>
      <c r="J13" s="5">
        <f>J7+J8+J9+J10+J11+J12</f>
        <v>60372199.849999994</v>
      </c>
      <c r="K13" s="6">
        <f>K7+K8+K9+K10+K11+K12</f>
        <v>0</v>
      </c>
    </row>
    <row r="14" spans="1:17" ht="18.75" x14ac:dyDescent="0.25">
      <c r="B14" s="3"/>
    </row>
    <row r="15" spans="1:17" ht="18.75" x14ac:dyDescent="0.25">
      <c r="B15" s="4" t="s">
        <v>21</v>
      </c>
    </row>
    <row r="16" spans="1:17" ht="18.75" x14ac:dyDescent="0.25">
      <c r="B16" s="4" t="s">
        <v>22</v>
      </c>
    </row>
    <row r="17" spans="2:2" ht="18.75" x14ac:dyDescent="0.25">
      <c r="B17" s="4" t="s">
        <v>23</v>
      </c>
    </row>
  </sheetData>
  <mergeCells count="17">
    <mergeCell ref="A1:O1"/>
    <mergeCell ref="C2:C3"/>
    <mergeCell ref="B2:B3"/>
    <mergeCell ref="D2:G3"/>
    <mergeCell ref="H2:K3"/>
    <mergeCell ref="I4:K4"/>
    <mergeCell ref="E5:E6"/>
    <mergeCell ref="B4:B6"/>
    <mergeCell ref="C4:C6"/>
    <mergeCell ref="D4:D6"/>
    <mergeCell ref="E4:G4"/>
    <mergeCell ref="H4:H6"/>
    <mergeCell ref="F5:F6"/>
    <mergeCell ref="G5:G6"/>
    <mergeCell ref="I5:I6"/>
    <mergeCell ref="J5:J6"/>
    <mergeCell ref="K5:K6"/>
  </mergeCells>
  <pageMargins left="0.7" right="0.7" top="0.75" bottom="0.75" header="0.3" footer="0.3"/>
  <pageSetup paperSize="9" scale="5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2025-01-10T12:19:03Z</dcterms:modified>
</cp:coreProperties>
</file>